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155" windowHeight="123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" i="1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</calcChain>
</file>

<file path=xl/sharedStrings.xml><?xml version="1.0" encoding="utf-8"?>
<sst xmlns="http://schemas.openxmlformats.org/spreadsheetml/2006/main" count="57" uniqueCount="57">
  <si>
    <t>State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</si>
  <si>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</si>
  <si>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</si>
  <si>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</si>
  <si>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</si>
  <si>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</si>
  <si>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</si>
  <si>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</si>
  <si>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</si>
  <si>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</si>
  <si>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</si>
  <si>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</si>
  <si>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</si>
  <si>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</si>
  <si>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</si>
  <si>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</si>
  <si>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</si>
  <si>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</si>
  <si>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</si>
  <si>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</si>
  <si>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</si>
  <si>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</si>
  <si>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</si>
  <si>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</si>
  <si>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</si>
  <si>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</si>
  <si>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</si>
  <si>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</si>
  <si>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</si>
  <si>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</si>
  <si>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</si>
  <si>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</si>
  <si>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</si>
  <si>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</si>
  <si>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</si>
  <si>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</si>
  <si>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</si>
  <si>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</si>
  <si>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</si>
  <si>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</si>
  <si>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</si>
  <si>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</si>
  <si>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</si>
  <si>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</si>
  <si>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</si>
  <si>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</si>
  <si>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</si>
  <si>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</si>
  <si>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</si>
  <si>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</si>
  <si>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</si>
  <si>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% Funding for 
Bike Only Projects</t>
  </si>
  <si>
    <t>% Funding for 
Ped Only Projects</t>
  </si>
  <si>
    <t>% Funding for 
Shared Use Projects</t>
  </si>
  <si>
    <t>% Bike-Ped
of Total Program</t>
  </si>
  <si>
    <t>% Projects w/o
Bike or Ped</t>
  </si>
  <si>
    <t>% Projects with 
Bike or Ped</t>
  </si>
</sst>
</file>

<file path=xl/styles.xml><?xml version="1.0" encoding="utf-8"?>
<styleSheet xmlns="http://schemas.openxmlformats.org/spreadsheetml/2006/main">
  <numFmts count="1">
    <numFmt numFmtId="164" formatCode="0.0%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1" applyNumberFormat="1" applyFont="1" applyAlignment="1">
      <alignment horizontal="center"/>
    </xf>
    <xf numFmtId="10" fontId="0" fillId="0" borderId="0" xfId="1" applyNumberFormat="1" applyFont="1" applyAlignment="1">
      <alignment horizontal="center"/>
    </xf>
    <xf numFmtId="10" fontId="2" fillId="0" borderId="0" xfId="1" applyNumberFormat="1" applyFont="1" applyAlignment="1">
      <alignment horizontal="center"/>
    </xf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G51" totalsRowShown="0" dataDxfId="6" dataCellStyle="Percent">
  <autoFilter ref="A1:G51">
    <filterColumn colId="6"/>
  </autoFilter>
  <sortState ref="A2:F51">
    <sortCondition ref="F1:F51"/>
  </sortState>
  <tableColumns count="7">
    <tableColumn id="1" name="State"/>
    <tableColumn id="2" name="% Funding for _x000a_Bike Only Projects" dataDxfId="5" dataCellStyle="Percent"/>
    <tableColumn id="3" name="% Funding for _x000a_Ped Only Projects" dataDxfId="4" dataCellStyle="Percent"/>
    <tableColumn id="4" name="% Funding for _x000a_Shared Use Projects" dataDxfId="3" dataCellStyle="Percent"/>
    <tableColumn id="5" name="% Bike-Ped_x000a_of Total Program" dataDxfId="2" dataCellStyle="Percent"/>
    <tableColumn id="6" name="% Projects w/o_x000a_Bike or Ped" dataDxfId="1" dataCellStyle="Percent"/>
    <tableColumn id="7" name="% Projects with _x000a_Bike or Ped" dataDxfId="0" dataCellStyle="Percent">
      <calculatedColumnFormula>1-Table1[[#This Row],[% Projects w/o
Bike or Ped]]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1"/>
  <sheetViews>
    <sheetView tabSelected="1" workbookViewId="0">
      <selection activeCell="H1" sqref="H1"/>
    </sheetView>
  </sheetViews>
  <sheetFormatPr defaultRowHeight="15"/>
  <cols>
    <col min="1" max="1" width="15.28515625" bestFit="1" customWidth="1"/>
    <col min="2" max="3" width="17.7109375" customWidth="1"/>
    <col min="4" max="4" width="18.42578125" customWidth="1"/>
    <col min="5" max="7" width="17.7109375" customWidth="1"/>
  </cols>
  <sheetData>
    <row r="1" spans="1:7" ht="30" customHeight="1">
      <c r="A1" t="s">
        <v>0</v>
      </c>
      <c r="B1" s="4" t="s">
        <v>51</v>
      </c>
      <c r="C1" s="4" t="s">
        <v>52</v>
      </c>
      <c r="D1" s="4" t="s">
        <v>53</v>
      </c>
      <c r="E1" s="4" t="s">
        <v>54</v>
      </c>
      <c r="F1" s="4" t="s">
        <v>55</v>
      </c>
      <c r="G1" s="4" t="s">
        <v>56</v>
      </c>
    </row>
    <row r="2" spans="1:7">
      <c r="A2" t="s">
        <v>47</v>
      </c>
      <c r="B2" s="2">
        <v>2.9999999999999997E-4</v>
      </c>
      <c r="C2" s="2">
        <v>1E-3</v>
      </c>
      <c r="D2" s="2">
        <v>7.0000000000000001E-3</v>
      </c>
      <c r="E2" s="1">
        <v>0.20100000000000001</v>
      </c>
      <c r="F2" s="1">
        <v>0.72899999999999998</v>
      </c>
      <c r="G2" s="3">
        <f>1-Table1[[#This Row],[% Projects w/o
Bike or Ped]]</f>
        <v>0.27100000000000002</v>
      </c>
    </row>
    <row r="3" spans="1:7">
      <c r="A3" t="s">
        <v>20</v>
      </c>
      <c r="B3" s="2">
        <v>5.0000000000000001E-4</v>
      </c>
      <c r="C3" s="2">
        <v>6.0000000000000001E-3</v>
      </c>
      <c r="D3" s="2">
        <v>6.0000000000000001E-3</v>
      </c>
      <c r="E3" s="1">
        <v>0.11899999999999999</v>
      </c>
      <c r="F3" s="1">
        <v>0.74</v>
      </c>
      <c r="G3" s="3">
        <f>1-Table1[[#This Row],[% Projects w/o
Bike or Ped]]</f>
        <v>0.26</v>
      </c>
    </row>
    <row r="4" spans="1:7">
      <c r="A4" t="s">
        <v>2</v>
      </c>
      <c r="B4" s="2">
        <v>1E-4</v>
      </c>
      <c r="C4" s="2">
        <v>2.2000000000000001E-3</v>
      </c>
      <c r="D4" s="2">
        <v>1.3100000000000001E-2</v>
      </c>
      <c r="E4" s="1">
        <v>0.16300000000000001</v>
      </c>
      <c r="F4" s="1">
        <v>0.74199999999999999</v>
      </c>
      <c r="G4" s="3">
        <f>1-Table1[[#This Row],[% Projects w/o
Bike or Ped]]</f>
        <v>0.25800000000000001</v>
      </c>
    </row>
    <row r="5" spans="1:7">
      <c r="A5" t="s">
        <v>21</v>
      </c>
      <c r="B5" s="2">
        <v>4.0000000000000001E-3</v>
      </c>
      <c r="C5" s="2">
        <v>5.0000000000000001E-3</v>
      </c>
      <c r="D5" s="2">
        <v>4.2999999999999997E-2</v>
      </c>
      <c r="E5" s="1">
        <v>6.3E-2</v>
      </c>
      <c r="F5" s="1">
        <v>0.81699999999999995</v>
      </c>
      <c r="G5" s="3">
        <f>1-Table1[[#This Row],[% Projects w/o
Bike or Ped]]</f>
        <v>0.18300000000000005</v>
      </c>
    </row>
    <row r="6" spans="1:7">
      <c r="A6" t="s">
        <v>30</v>
      </c>
      <c r="B6" s="2">
        <v>0</v>
      </c>
      <c r="C6" s="2">
        <v>2E-3</v>
      </c>
      <c r="D6" s="2">
        <v>4.0000000000000001E-3</v>
      </c>
      <c r="E6" s="1">
        <v>5.1999999999999998E-2</v>
      </c>
      <c r="F6" s="1">
        <v>0.82499999999999996</v>
      </c>
      <c r="G6" s="3">
        <f>1-Table1[[#This Row],[% Projects w/o
Bike or Ped]]</f>
        <v>0.17500000000000004</v>
      </c>
    </row>
    <row r="7" spans="1:7">
      <c r="A7" t="s">
        <v>11</v>
      </c>
      <c r="B7" s="2">
        <v>2E-3</v>
      </c>
      <c r="C7" s="2">
        <v>5.0000000000000001E-4</v>
      </c>
      <c r="D7" s="2">
        <v>8.0000000000000002E-3</v>
      </c>
      <c r="E7" s="1">
        <v>3.2000000000000001E-2</v>
      </c>
      <c r="F7" s="1">
        <v>0.83</v>
      </c>
      <c r="G7" s="3">
        <f>1-Table1[[#This Row],[% Projects w/o
Bike or Ped]]</f>
        <v>0.17000000000000004</v>
      </c>
    </row>
    <row r="8" spans="1:7">
      <c r="A8" t="s">
        <v>6</v>
      </c>
      <c r="B8" s="2">
        <v>2.9999999999999997E-4</v>
      </c>
      <c r="C8" s="2">
        <v>1E-3</v>
      </c>
      <c r="D8" s="2">
        <v>7.0000000000000001E-3</v>
      </c>
      <c r="E8" s="1">
        <v>1.4E-2</v>
      </c>
      <c r="F8" s="1">
        <v>0.83199999999999996</v>
      </c>
      <c r="G8" s="3">
        <f>1-Table1[[#This Row],[% Projects w/o
Bike or Ped]]</f>
        <v>0.16800000000000004</v>
      </c>
    </row>
    <row r="9" spans="1:7">
      <c r="A9" t="s">
        <v>25</v>
      </c>
      <c r="B9" s="2">
        <v>6.9999999999999999E-4</v>
      </c>
      <c r="C9" s="2">
        <v>3.0000000000000001E-3</v>
      </c>
      <c r="D9" s="2">
        <v>6.0000000000000001E-3</v>
      </c>
      <c r="E9" s="1">
        <v>8.4000000000000005E-2</v>
      </c>
      <c r="F9" s="1">
        <v>0.83699999999999997</v>
      </c>
      <c r="G9" s="3">
        <f>1-Table1[[#This Row],[% Projects w/o
Bike or Ped]]</f>
        <v>0.16300000000000003</v>
      </c>
    </row>
    <row r="10" spans="1:7">
      <c r="A10" t="s">
        <v>8</v>
      </c>
      <c r="B10" s="2">
        <v>0</v>
      </c>
      <c r="C10" s="2">
        <v>3.0000000000000001E-3</v>
      </c>
      <c r="D10" s="2">
        <v>6.0000000000000001E-3</v>
      </c>
      <c r="E10" s="1">
        <v>0.11899999999999999</v>
      </c>
      <c r="F10" s="1">
        <v>0.84</v>
      </c>
      <c r="G10" s="3">
        <f>1-Table1[[#This Row],[% Projects w/o
Bike or Ped]]</f>
        <v>0.16000000000000003</v>
      </c>
    </row>
    <row r="11" spans="1:7">
      <c r="A11" t="s">
        <v>37</v>
      </c>
      <c r="B11" s="2">
        <v>3.0000000000000001E-3</v>
      </c>
      <c r="C11" s="2">
        <v>3.0000000000000001E-3</v>
      </c>
      <c r="D11" s="2">
        <v>2.5999999999999999E-2</v>
      </c>
      <c r="E11" s="1">
        <v>7.9000000000000001E-2</v>
      </c>
      <c r="F11" s="1">
        <v>0.84599999999999997</v>
      </c>
      <c r="G11" s="3">
        <f>1-Table1[[#This Row],[% Projects w/o
Bike or Ped]]</f>
        <v>0.15400000000000003</v>
      </c>
    </row>
    <row r="12" spans="1:7">
      <c r="A12" t="s">
        <v>24</v>
      </c>
      <c r="B12" s="2">
        <v>0</v>
      </c>
      <c r="C12" s="2">
        <v>1E-3</v>
      </c>
      <c r="D12" s="2">
        <v>4.0000000000000002E-4</v>
      </c>
      <c r="E12" s="1">
        <v>4.2999999999999997E-2</v>
      </c>
      <c r="F12" s="1">
        <v>0.84699999999999998</v>
      </c>
      <c r="G12" s="3">
        <f>1-Table1[[#This Row],[% Projects w/o
Bike or Ped]]</f>
        <v>0.15300000000000002</v>
      </c>
    </row>
    <row r="13" spans="1:7">
      <c r="A13" t="s">
        <v>50</v>
      </c>
      <c r="B13" s="2">
        <v>3.0000000000000001E-3</v>
      </c>
      <c r="C13" s="2">
        <v>1E-3</v>
      </c>
      <c r="D13" s="2">
        <v>0.01</v>
      </c>
      <c r="E13" s="1">
        <v>0.161</v>
      </c>
      <c r="F13" s="1">
        <v>0.85599999999999998</v>
      </c>
      <c r="G13" s="3">
        <f>1-Table1[[#This Row],[% Projects w/o
Bike or Ped]]</f>
        <v>0.14400000000000002</v>
      </c>
    </row>
    <row r="14" spans="1:7">
      <c r="A14" t="s">
        <v>1</v>
      </c>
      <c r="B14" s="2">
        <v>0</v>
      </c>
      <c r="C14" s="2">
        <v>1.2E-2</v>
      </c>
      <c r="D14" s="2">
        <v>7.0000000000000001E-3</v>
      </c>
      <c r="E14" s="1">
        <v>6.0999999999999999E-2</v>
      </c>
      <c r="F14" s="1">
        <v>0.85799999999999998</v>
      </c>
      <c r="G14" s="3">
        <f>1-Table1[[#This Row],[% Projects w/o
Bike or Ped]]</f>
        <v>0.14200000000000002</v>
      </c>
    </row>
    <row r="15" spans="1:7">
      <c r="A15" t="s">
        <v>13</v>
      </c>
      <c r="B15" s="2">
        <v>8.9999999999999993E-3</v>
      </c>
      <c r="C15" s="2">
        <v>3.0000000000000001E-3</v>
      </c>
      <c r="D15" s="2">
        <v>0.01</v>
      </c>
      <c r="E15" s="1">
        <v>5.6000000000000001E-2</v>
      </c>
      <c r="F15" s="1">
        <v>0.871</v>
      </c>
      <c r="G15" s="3">
        <f>1-Table1[[#This Row],[% Projects w/o
Bike or Ped]]</f>
        <v>0.129</v>
      </c>
    </row>
    <row r="16" spans="1:7">
      <c r="A16" t="s">
        <v>26</v>
      </c>
      <c r="B16" s="2">
        <v>2E-3</v>
      </c>
      <c r="C16" s="2">
        <v>1.0999999999999999E-2</v>
      </c>
      <c r="D16" s="2">
        <v>1.2E-2</v>
      </c>
      <c r="E16" s="1">
        <v>3.9E-2</v>
      </c>
      <c r="F16" s="1">
        <v>0.871</v>
      </c>
      <c r="G16" s="3">
        <f>1-Table1[[#This Row],[% Projects w/o
Bike or Ped]]</f>
        <v>0.129</v>
      </c>
    </row>
    <row r="17" spans="1:7">
      <c r="A17" t="s">
        <v>5</v>
      </c>
      <c r="B17" s="2">
        <v>2.9999999999999997E-4</v>
      </c>
      <c r="C17" s="2">
        <v>2.0000000000000001E-4</v>
      </c>
      <c r="D17" s="2">
        <v>1.4E-3</v>
      </c>
      <c r="E17" s="1">
        <v>2.3E-2</v>
      </c>
      <c r="F17" s="1">
        <v>0.871</v>
      </c>
      <c r="G17" s="3">
        <f>1-Table1[[#This Row],[% Projects w/o
Bike or Ped]]</f>
        <v>0.129</v>
      </c>
    </row>
    <row r="18" spans="1:7">
      <c r="A18" t="s">
        <v>42</v>
      </c>
      <c r="B18" s="2">
        <v>0</v>
      </c>
      <c r="C18" s="2">
        <v>2E-3</v>
      </c>
      <c r="D18" s="2">
        <v>0.01</v>
      </c>
      <c r="E18" s="1">
        <v>5.2999999999999999E-2</v>
      </c>
      <c r="F18" s="1">
        <v>0.873</v>
      </c>
      <c r="G18" s="3">
        <f>1-Table1[[#This Row],[% Projects w/o
Bike or Ped]]</f>
        <v>0.127</v>
      </c>
    </row>
    <row r="19" spans="1:7">
      <c r="A19" t="s">
        <v>46</v>
      </c>
      <c r="B19" s="2">
        <v>8.9999999999999998E-4</v>
      </c>
      <c r="C19" s="2">
        <v>4.0000000000000001E-3</v>
      </c>
      <c r="D19" s="2">
        <v>7.0000000000000001E-3</v>
      </c>
      <c r="E19" s="1">
        <v>2.8000000000000001E-2</v>
      </c>
      <c r="F19" s="1">
        <v>0.873</v>
      </c>
      <c r="G19" s="3">
        <f>1-Table1[[#This Row],[% Projects w/o
Bike or Ped]]</f>
        <v>0.127</v>
      </c>
    </row>
    <row r="20" spans="1:7">
      <c r="A20" t="s">
        <v>27</v>
      </c>
      <c r="B20" s="2">
        <v>1E-4</v>
      </c>
      <c r="C20" s="2">
        <v>6.0000000000000001E-3</v>
      </c>
      <c r="D20" s="2">
        <v>1.0999999999999999E-2</v>
      </c>
      <c r="E20" s="1">
        <v>6.3E-2</v>
      </c>
      <c r="F20" s="1">
        <v>0.879</v>
      </c>
      <c r="G20" s="3">
        <f>1-Table1[[#This Row],[% Projects w/o
Bike or Ped]]</f>
        <v>0.121</v>
      </c>
    </row>
    <row r="21" spans="1:7">
      <c r="A21" t="s">
        <v>17</v>
      </c>
      <c r="B21" s="2">
        <v>2.9999999999999997E-4</v>
      </c>
      <c r="C21" s="2">
        <v>1E-3</v>
      </c>
      <c r="D21" s="2">
        <v>1.2999999999999999E-2</v>
      </c>
      <c r="E21" s="1">
        <v>6.4000000000000001E-2</v>
      </c>
      <c r="F21" s="1">
        <v>0.88</v>
      </c>
      <c r="G21" s="3">
        <f>1-Table1[[#This Row],[% Projects w/o
Bike or Ped]]</f>
        <v>0.12</v>
      </c>
    </row>
    <row r="22" spans="1:7">
      <c r="A22" t="s">
        <v>28</v>
      </c>
      <c r="B22" s="2">
        <v>2E-3</v>
      </c>
      <c r="C22" s="2">
        <v>2E-3</v>
      </c>
      <c r="D22" s="2">
        <v>7.0000000000000001E-3</v>
      </c>
      <c r="E22" s="1">
        <v>3.1E-2</v>
      </c>
      <c r="F22" s="1">
        <v>0.88200000000000001</v>
      </c>
      <c r="G22" s="3">
        <f>1-Table1[[#This Row],[% Projects w/o
Bike or Ped]]</f>
        <v>0.11799999999999999</v>
      </c>
    </row>
    <row r="23" spans="1:7">
      <c r="A23" t="s">
        <v>19</v>
      </c>
      <c r="B23" s="2">
        <v>1E-4</v>
      </c>
      <c r="C23" s="2">
        <v>5.0000000000000001E-3</v>
      </c>
      <c r="D23" s="2">
        <v>0.01</v>
      </c>
      <c r="E23" s="1">
        <v>0.03</v>
      </c>
      <c r="F23" s="1">
        <v>0.88500000000000001</v>
      </c>
      <c r="G23" s="3">
        <f>1-Table1[[#This Row],[% Projects w/o
Bike or Ped]]</f>
        <v>0.11499999999999999</v>
      </c>
    </row>
    <row r="24" spans="1:7">
      <c r="A24" t="s">
        <v>16</v>
      </c>
      <c r="B24" s="2">
        <v>1E-4</v>
      </c>
      <c r="C24" s="2">
        <v>5.9999999999999995E-4</v>
      </c>
      <c r="D24" s="2">
        <v>5.0000000000000001E-3</v>
      </c>
      <c r="E24" s="1">
        <v>8.7999999999999995E-2</v>
      </c>
      <c r="F24" s="1">
        <v>0.88800000000000001</v>
      </c>
      <c r="G24" s="3">
        <f>1-Table1[[#This Row],[% Projects w/o
Bike or Ped]]</f>
        <v>0.11199999999999999</v>
      </c>
    </row>
    <row r="25" spans="1:7">
      <c r="A25" t="s">
        <v>23</v>
      </c>
      <c r="B25" s="2">
        <v>5.0000000000000001E-4</v>
      </c>
      <c r="C25" s="2">
        <v>3.0000000000000001E-3</v>
      </c>
      <c r="D25" s="2">
        <v>1.6E-2</v>
      </c>
      <c r="E25" s="1">
        <v>6.3E-2</v>
      </c>
      <c r="F25" s="1">
        <v>0.88900000000000001</v>
      </c>
      <c r="G25" s="3">
        <f>1-Table1[[#This Row],[% Projects w/o
Bike or Ped]]</f>
        <v>0.11099999999999999</v>
      </c>
    </row>
    <row r="26" spans="1:7">
      <c r="A26" t="s">
        <v>15</v>
      </c>
      <c r="B26" s="2">
        <v>1E-4</v>
      </c>
      <c r="C26" s="2">
        <v>8.0000000000000004E-4</v>
      </c>
      <c r="D26" s="2">
        <v>1.4999999999999999E-2</v>
      </c>
      <c r="E26" s="1">
        <v>3.2000000000000001E-2</v>
      </c>
      <c r="F26" s="1">
        <v>0.89</v>
      </c>
      <c r="G26" s="3">
        <f>1-Table1[[#This Row],[% Projects w/o
Bike or Ped]]</f>
        <v>0.10999999999999999</v>
      </c>
    </row>
    <row r="27" spans="1:7">
      <c r="A27" t="s">
        <v>10</v>
      </c>
      <c r="B27" s="2">
        <v>5.9999999999999995E-4</v>
      </c>
      <c r="C27" s="2">
        <v>7.0000000000000001E-3</v>
      </c>
      <c r="D27" s="2">
        <v>1.4999999999999999E-2</v>
      </c>
      <c r="E27" s="1">
        <v>5.7000000000000002E-2</v>
      </c>
      <c r="F27" s="1">
        <v>0.89500000000000002</v>
      </c>
      <c r="G27" s="3">
        <f>1-Table1[[#This Row],[% Projects w/o
Bike or Ped]]</f>
        <v>0.10499999999999998</v>
      </c>
    </row>
    <row r="28" spans="1:7">
      <c r="A28" t="s">
        <v>32</v>
      </c>
      <c r="B28" s="2">
        <v>2E-3</v>
      </c>
      <c r="C28" s="2">
        <v>2E-3</v>
      </c>
      <c r="D28" s="2">
        <v>5.0000000000000001E-3</v>
      </c>
      <c r="E28" s="1">
        <v>3.2000000000000001E-2</v>
      </c>
      <c r="F28" s="1">
        <v>0.89500000000000002</v>
      </c>
      <c r="G28" s="3">
        <f>1-Table1[[#This Row],[% Projects w/o
Bike or Ped]]</f>
        <v>0.10499999999999998</v>
      </c>
    </row>
    <row r="29" spans="1:7">
      <c r="A29" t="s">
        <v>14</v>
      </c>
      <c r="B29" s="2">
        <v>2.9999999999999997E-4</v>
      </c>
      <c r="C29" s="2">
        <v>1.0999999999999999E-2</v>
      </c>
      <c r="D29" s="2">
        <v>3.4000000000000002E-2</v>
      </c>
      <c r="E29" s="1">
        <v>5.6000000000000001E-2</v>
      </c>
      <c r="F29" s="1">
        <v>0.89700000000000002</v>
      </c>
      <c r="G29" s="3">
        <f>1-Table1[[#This Row],[% Projects w/o
Bike or Ped]]</f>
        <v>0.10299999999999998</v>
      </c>
    </row>
    <row r="30" spans="1:7">
      <c r="A30" t="s">
        <v>35</v>
      </c>
      <c r="B30" s="2">
        <v>5.0000000000000001E-4</v>
      </c>
      <c r="C30" s="2">
        <v>4.0000000000000001E-3</v>
      </c>
      <c r="D30" s="2">
        <v>1.7000000000000001E-2</v>
      </c>
      <c r="E30" s="1">
        <v>8.4000000000000005E-2</v>
      </c>
      <c r="F30" s="1">
        <v>0.90200000000000002</v>
      </c>
      <c r="G30" s="3">
        <f>1-Table1[[#This Row],[% Projects w/o
Bike or Ped]]</f>
        <v>9.7999999999999976E-2</v>
      </c>
    </row>
    <row r="31" spans="1:7">
      <c r="A31" t="s">
        <v>3</v>
      </c>
      <c r="B31" s="2">
        <v>5.0000000000000001E-4</v>
      </c>
      <c r="C31" s="2">
        <v>1.1999999999999999E-3</v>
      </c>
      <c r="D31" s="2">
        <v>8.8000000000000005E-3</v>
      </c>
      <c r="E31" s="1">
        <v>6.2E-2</v>
      </c>
      <c r="F31" s="1">
        <v>0.90200000000000002</v>
      </c>
      <c r="G31" s="3">
        <f>1-Table1[[#This Row],[% Projects w/o
Bike or Ped]]</f>
        <v>9.7999999999999976E-2</v>
      </c>
    </row>
    <row r="32" spans="1:7">
      <c r="A32" t="s">
        <v>45</v>
      </c>
      <c r="B32" s="2">
        <v>0</v>
      </c>
      <c r="C32" s="2">
        <v>3.0000000000000001E-3</v>
      </c>
      <c r="D32" s="2">
        <v>5.0000000000000001E-3</v>
      </c>
      <c r="E32" s="1">
        <v>5.6000000000000001E-2</v>
      </c>
      <c r="F32" s="1">
        <v>0.90200000000000002</v>
      </c>
      <c r="G32" s="3">
        <f>1-Table1[[#This Row],[% Projects w/o
Bike or Ped]]</f>
        <v>9.7999999999999976E-2</v>
      </c>
    </row>
    <row r="33" spans="1:7">
      <c r="A33" t="s">
        <v>39</v>
      </c>
      <c r="B33" s="2">
        <v>1.0999999999999999E-2</v>
      </c>
      <c r="C33" s="2">
        <v>5.0000000000000001E-3</v>
      </c>
      <c r="D33" s="2">
        <v>1.7999999999999999E-2</v>
      </c>
      <c r="E33" s="1">
        <v>4.7E-2</v>
      </c>
      <c r="F33" s="1">
        <v>0.90500000000000003</v>
      </c>
      <c r="G33" s="3">
        <f>1-Table1[[#This Row],[% Projects w/o
Bike or Ped]]</f>
        <v>9.4999999999999973E-2</v>
      </c>
    </row>
    <row r="34" spans="1:7">
      <c r="A34" t="s">
        <v>43</v>
      </c>
      <c r="B34" s="2">
        <v>2.0000000000000001E-4</v>
      </c>
      <c r="C34" s="2">
        <v>2E-3</v>
      </c>
      <c r="D34" s="2">
        <v>5.0000000000000001E-3</v>
      </c>
      <c r="E34" s="1">
        <v>7.2999999999999995E-2</v>
      </c>
      <c r="F34" s="1">
        <v>0.90700000000000003</v>
      </c>
      <c r="G34" s="3">
        <f>1-Table1[[#This Row],[% Projects w/o
Bike or Ped]]</f>
        <v>9.2999999999999972E-2</v>
      </c>
    </row>
    <row r="35" spans="1:7">
      <c r="A35" t="s">
        <v>33</v>
      </c>
      <c r="B35" s="2">
        <v>2.9999999999999997E-4</v>
      </c>
      <c r="C35" s="2">
        <v>1E-4</v>
      </c>
      <c r="D35" s="2">
        <v>3.0000000000000001E-3</v>
      </c>
      <c r="E35" s="1">
        <v>0.01</v>
      </c>
      <c r="F35" s="1">
        <v>0.91</v>
      </c>
      <c r="G35" s="3">
        <f>1-Table1[[#This Row],[% Projects w/o
Bike or Ped]]</f>
        <v>8.9999999999999969E-2</v>
      </c>
    </row>
    <row r="36" spans="1:7">
      <c r="A36" t="s">
        <v>40</v>
      </c>
      <c r="B36" s="2">
        <v>1E-4</v>
      </c>
      <c r="C36" s="2">
        <v>2.0000000000000001E-4</v>
      </c>
      <c r="D36" s="2">
        <v>1E-3</v>
      </c>
      <c r="E36" s="1">
        <v>2.1999999999999999E-2</v>
      </c>
      <c r="F36" s="1">
        <v>0.91800000000000004</v>
      </c>
      <c r="G36" s="3">
        <f>1-Table1[[#This Row],[% Projects w/o
Bike or Ped]]</f>
        <v>8.1999999999999962E-2</v>
      </c>
    </row>
    <row r="37" spans="1:7">
      <c r="A37" t="s">
        <v>41</v>
      </c>
      <c r="B37" s="2">
        <v>5.0000000000000001E-4</v>
      </c>
      <c r="C37" s="2">
        <v>5.0000000000000001E-4</v>
      </c>
      <c r="D37" s="2">
        <v>5.0000000000000001E-3</v>
      </c>
      <c r="E37" s="1">
        <v>9.0999999999999998E-2</v>
      </c>
      <c r="F37" s="1">
        <v>0.92</v>
      </c>
      <c r="G37" s="3">
        <f>1-Table1[[#This Row],[% Projects w/o
Bike or Ped]]</f>
        <v>7.999999999999996E-2</v>
      </c>
    </row>
    <row r="38" spans="1:7">
      <c r="A38" t="s">
        <v>9</v>
      </c>
      <c r="B38" s="2">
        <v>1E-4</v>
      </c>
      <c r="C38" s="2">
        <v>8.9999999999999998E-4</v>
      </c>
      <c r="D38" s="2">
        <v>2E-3</v>
      </c>
      <c r="E38" s="1">
        <v>7.0000000000000001E-3</v>
      </c>
      <c r="F38" s="1">
        <v>0.92100000000000004</v>
      </c>
      <c r="G38" s="3">
        <f>1-Table1[[#This Row],[% Projects w/o
Bike or Ped]]</f>
        <v>7.8999999999999959E-2</v>
      </c>
    </row>
    <row r="39" spans="1:7">
      <c r="A39" t="s">
        <v>31</v>
      </c>
      <c r="B39" s="2">
        <v>8.9999999999999998E-4</v>
      </c>
      <c r="C39" s="2">
        <v>5.9999999999999995E-4</v>
      </c>
      <c r="D39" s="2">
        <v>8.0000000000000002E-3</v>
      </c>
      <c r="E39" s="1">
        <v>0.02</v>
      </c>
      <c r="F39" s="1">
        <v>0.92600000000000005</v>
      </c>
      <c r="G39" s="3">
        <f>1-Table1[[#This Row],[% Projects w/o
Bike or Ped]]</f>
        <v>7.3999999999999955E-2</v>
      </c>
    </row>
    <row r="40" spans="1:7">
      <c r="A40" t="s">
        <v>29</v>
      </c>
      <c r="B40" s="2">
        <v>7.0000000000000001E-3</v>
      </c>
      <c r="C40" s="2">
        <v>1E-3</v>
      </c>
      <c r="D40" s="2">
        <v>1.4E-2</v>
      </c>
      <c r="E40" s="1">
        <v>2.8000000000000001E-2</v>
      </c>
      <c r="F40" s="1">
        <v>0.92800000000000005</v>
      </c>
      <c r="G40" s="3">
        <f>1-Table1[[#This Row],[% Projects w/o
Bike or Ped]]</f>
        <v>7.1999999999999953E-2</v>
      </c>
    </row>
    <row r="41" spans="1:7">
      <c r="A41" t="s">
        <v>48</v>
      </c>
      <c r="B41" s="2">
        <v>1E-4</v>
      </c>
      <c r="C41" s="2">
        <v>1E-3</v>
      </c>
      <c r="D41" s="2">
        <v>4.0000000000000001E-3</v>
      </c>
      <c r="E41" s="1">
        <v>0.02</v>
      </c>
      <c r="F41" s="1">
        <v>0.93100000000000005</v>
      </c>
      <c r="G41" s="3">
        <f>1-Table1[[#This Row],[% Projects w/o
Bike or Ped]]</f>
        <v>6.899999999999995E-2</v>
      </c>
    </row>
    <row r="42" spans="1:7">
      <c r="A42" t="s">
        <v>7</v>
      </c>
      <c r="B42" s="2">
        <v>0</v>
      </c>
      <c r="C42" s="2">
        <v>1E-3</v>
      </c>
      <c r="D42" s="2">
        <v>0.01</v>
      </c>
      <c r="E42" s="1">
        <v>1.4999999999999999E-2</v>
      </c>
      <c r="F42" s="1">
        <v>0.93200000000000005</v>
      </c>
      <c r="G42" s="3">
        <f>1-Table1[[#This Row],[% Projects w/o
Bike or Ped]]</f>
        <v>6.7999999999999949E-2</v>
      </c>
    </row>
    <row r="43" spans="1:7">
      <c r="A43" t="s">
        <v>12</v>
      </c>
      <c r="B43" s="2">
        <v>1E-4</v>
      </c>
      <c r="C43" s="2">
        <v>8.0000000000000002E-3</v>
      </c>
      <c r="D43" s="2">
        <v>7.0000000000000001E-3</v>
      </c>
      <c r="E43" s="1">
        <v>3.5999999999999997E-2</v>
      </c>
      <c r="F43" s="1">
        <v>0.93799999999999994</v>
      </c>
      <c r="G43" s="3">
        <f>1-Table1[[#This Row],[% Projects w/o
Bike or Ped]]</f>
        <v>6.2000000000000055E-2</v>
      </c>
    </row>
    <row r="44" spans="1:7">
      <c r="A44" t="s">
        <v>38</v>
      </c>
      <c r="B44" s="2">
        <v>2.0000000000000001E-4</v>
      </c>
      <c r="C44" s="2">
        <v>1E-3</v>
      </c>
      <c r="D44" s="2">
        <v>8.0000000000000002E-3</v>
      </c>
      <c r="E44" s="1">
        <v>4.2999999999999997E-2</v>
      </c>
      <c r="F44" s="1">
        <v>0.94</v>
      </c>
      <c r="G44" s="3">
        <f>1-Table1[[#This Row],[% Projects w/o
Bike or Ped]]</f>
        <v>6.0000000000000053E-2</v>
      </c>
    </row>
    <row r="45" spans="1:7">
      <c r="A45" t="s">
        <v>49</v>
      </c>
      <c r="B45" s="2">
        <v>6.9999999999999999E-4</v>
      </c>
      <c r="C45" s="2">
        <v>2E-3</v>
      </c>
      <c r="D45" s="2">
        <v>8.9999999999999993E-3</v>
      </c>
      <c r="E45" s="1">
        <v>2.3E-2</v>
      </c>
      <c r="F45" s="1">
        <v>0.94</v>
      </c>
      <c r="G45" s="3">
        <f>1-Table1[[#This Row],[% Projects w/o
Bike or Ped]]</f>
        <v>6.0000000000000053E-2</v>
      </c>
    </row>
    <row r="46" spans="1:7">
      <c r="A46" t="s">
        <v>22</v>
      </c>
      <c r="B46" s="2">
        <v>0</v>
      </c>
      <c r="C46" s="2">
        <v>8.0000000000000004E-4</v>
      </c>
      <c r="D46" s="2">
        <v>7.0000000000000001E-3</v>
      </c>
      <c r="E46" s="1">
        <v>1.2E-2</v>
      </c>
      <c r="F46" s="1">
        <v>0.94399999999999995</v>
      </c>
      <c r="G46" s="3">
        <f>1-Table1[[#This Row],[% Projects w/o
Bike or Ped]]</f>
        <v>5.600000000000005E-2</v>
      </c>
    </row>
    <row r="47" spans="1:7">
      <c r="A47" t="s">
        <v>18</v>
      </c>
      <c r="B47" s="2">
        <v>0</v>
      </c>
      <c r="C47" s="2">
        <v>1E-3</v>
      </c>
      <c r="D47" s="2">
        <v>2E-3</v>
      </c>
      <c r="E47" s="1">
        <v>1.2999999999999999E-2</v>
      </c>
      <c r="F47" s="1">
        <v>0.95</v>
      </c>
      <c r="G47" s="3">
        <f>1-Table1[[#This Row],[% Projects w/o
Bike or Ped]]</f>
        <v>5.0000000000000044E-2</v>
      </c>
    </row>
    <row r="48" spans="1:7">
      <c r="A48" t="s">
        <v>44</v>
      </c>
      <c r="B48" s="2">
        <v>0</v>
      </c>
      <c r="C48" s="2">
        <v>2.9999999999999997E-4</v>
      </c>
      <c r="D48" s="2">
        <v>3.0000000000000001E-3</v>
      </c>
      <c r="E48" s="1">
        <v>1.0999999999999999E-2</v>
      </c>
      <c r="F48" s="1">
        <v>0.95099999999999996</v>
      </c>
      <c r="G48" s="3">
        <f>1-Table1[[#This Row],[% Projects w/o
Bike or Ped]]</f>
        <v>4.9000000000000044E-2</v>
      </c>
    </row>
    <row r="49" spans="1:7">
      <c r="A49" t="s">
        <v>34</v>
      </c>
      <c r="B49" s="2">
        <v>0</v>
      </c>
      <c r="C49" s="2">
        <v>5.0000000000000001E-4</v>
      </c>
      <c r="D49" s="2">
        <v>5.0000000000000001E-3</v>
      </c>
      <c r="E49" s="1">
        <v>0.01</v>
      </c>
      <c r="F49" s="1">
        <v>0.96399999999999997</v>
      </c>
      <c r="G49" s="3">
        <f>1-Table1[[#This Row],[% Projects w/o
Bike or Ped]]</f>
        <v>3.6000000000000032E-2</v>
      </c>
    </row>
    <row r="50" spans="1:7">
      <c r="A50" t="s">
        <v>4</v>
      </c>
      <c r="B50" s="2">
        <v>0</v>
      </c>
      <c r="C50" s="2">
        <v>0</v>
      </c>
      <c r="D50" s="2">
        <v>2E-3</v>
      </c>
      <c r="E50" s="1">
        <v>0.01</v>
      </c>
      <c r="F50" s="1">
        <v>0.96799999999999997</v>
      </c>
      <c r="G50" s="3">
        <f>1-Table1[[#This Row],[% Projects w/o
Bike or Ped]]</f>
        <v>3.2000000000000028E-2</v>
      </c>
    </row>
    <row r="51" spans="1:7">
      <c r="A51" t="s">
        <v>36</v>
      </c>
      <c r="B51" s="2">
        <v>0</v>
      </c>
      <c r="C51" s="2">
        <v>0</v>
      </c>
      <c r="D51" s="2">
        <v>2E-3</v>
      </c>
      <c r="E51" s="1">
        <v>1.7000000000000001E-2</v>
      </c>
      <c r="F51" s="1">
        <v>0.98699999999999999</v>
      </c>
      <c r="G51" s="3">
        <f>1-Table1[[#This Row],[% Projects w/o
Bike or Ped]]</f>
        <v>1.3000000000000012E-2</v>
      </c>
    </row>
  </sheetData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jojo2</dc:creator>
  <cp:lastModifiedBy>jojo2</cp:lastModifiedBy>
  <dcterms:created xsi:type="dcterms:W3CDTF">2014-08-21T18:25:14Z</dcterms:created>
  <dcterms:modified xsi:type="dcterms:W3CDTF">2014-08-21T19:37:25Z</dcterms:modified>
</cp:coreProperties>
</file>